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кодам" sheetId="1" r:id="rId1"/>
  </sheets>
  <definedNames>
    <definedName name="_xlnm.Print_Area" localSheetId="0">'Источники по кодам'!$A$2:$F$56</definedName>
  </definedNames>
  <calcPr fullCalcOnLoad="1"/>
</workbook>
</file>

<file path=xl/sharedStrings.xml><?xml version="1.0" encoding="utf-8"?>
<sst xmlns="http://schemas.openxmlformats.org/spreadsheetml/2006/main" count="97" uniqueCount="94">
  <si>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</si>
  <si>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</si>
  <si>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</si>
  <si>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</si>
  <si>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</si>
  <si>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1</t>
  </si>
  <si>
    <t>891 01 02 00 00 00 0000 000</t>
  </si>
  <si>
    <t>Кредиты кредитных организаций в валюте Российской Федерации</t>
  </si>
  <si>
    <t>891 01 02 00 00 00 0000 700</t>
  </si>
  <si>
    <t>Получение кредитов от кредитных организаций в валюте Российской Федерации</t>
  </si>
  <si>
    <t>891 01 02 00 00 05 0000 710</t>
  </si>
  <si>
    <t>4</t>
  </si>
  <si>
    <t>891 01 03 00 00 00 0000 000</t>
  </si>
  <si>
    <t>Бюджетные кредиты от других бюджетов бюджетной системы Российской Федерации</t>
  </si>
  <si>
    <t>5</t>
  </si>
  <si>
    <t>Получение бюджетных кредитов от других бюджетов бюджетной системы Российской Федерации в валюте Российской Федерации</t>
  </si>
  <si>
    <t>6</t>
  </si>
  <si>
    <t>7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</si>
  <si>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</si>
  <si>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</t>
  </si>
  <si>
    <t>9</t>
  </si>
  <si>
    <t>891 01 05 00 00 00 0000 000</t>
  </si>
  <si>
    <t>10</t>
  </si>
  <si>
    <t>891 01 05 00 00 00 0000 500</t>
  </si>
  <si>
    <t>Увеличение остатков средств бюджетов</t>
  </si>
  <si>
    <t>11</t>
  </si>
  <si>
    <t>891 01 05 02 00 00 0000 500</t>
  </si>
  <si>
    <t>Увеличение прочих остатков средств бюджетов</t>
  </si>
  <si>
    <t>12</t>
  </si>
  <si>
    <t>891 01 05 02 01 00 0000 510</t>
  </si>
  <si>
    <t>Увеличение прочих остатков денежных средств бюджетов</t>
  </si>
  <si>
    <t>13</t>
  </si>
  <si>
    <t>891 01 05 02 01 05 0000 510</t>
  </si>
  <si>
    <t>Увеличение прочих остатков денежных средств бюджетов муниципальных районов</t>
  </si>
  <si>
    <t>14</t>
  </si>
  <si>
    <t>891 01 05 00 00 00 0000 600</t>
  </si>
  <si>
    <t>Уменьшение остатков средств бюджетов</t>
  </si>
  <si>
    <t>15</t>
  </si>
  <si>
    <t>891 01 05 02 00 00 0000 600</t>
  </si>
  <si>
    <t>Уменьшение прочих остатков средств бюджетов</t>
  </si>
  <si>
    <t>16</t>
  </si>
  <si>
    <t>891 01 05 02 01 00 0000 610</t>
  </si>
  <si>
    <t>Уменьшение прочих остатков денежных средств бюджетов</t>
  </si>
  <si>
    <t>17</t>
  </si>
  <si>
    <t>891 01 05 02 01 05 0000 610</t>
  </si>
  <si>
    <t>Уменьшение прочих остатков денежных средств бюджетов муниципальных районов</t>
  </si>
  <si>
    <t>18</t>
  </si>
  <si>
    <t>891 01 06 00 00 00 0000 000</t>
  </si>
  <si>
    <t>Иные источники внутреннего финансирования дефицитов бюджетов</t>
  </si>
  <si>
    <t>19</t>
  </si>
  <si>
    <t>891 01 06 05 00 00 0000 000</t>
  </si>
  <si>
    <t>Бюджетные кредиты, предоставленные внутри страны в валюте Российской Федерации</t>
  </si>
  <si>
    <t>20</t>
  </si>
  <si>
    <t>891 01 06 05 00 00 0000 600</t>
  </si>
  <si>
    <t>Возврат бюджетных кредитов, предоставленных внутри страны в валюте Российской Федерации</t>
  </si>
  <si>
    <t>21</t>
  </si>
  <si>
    <t>891 01 06 05 01 05 0000 640</t>
  </si>
  <si>
    <t>22</t>
  </si>
  <si>
    <t>891 01 06 05 01 05 0300 640</t>
  </si>
  <si>
    <t>Возврат централизованных кредитов, выданных в 1992-1994 годах переоформленных в государственный внутренний долг Российской Федерации</t>
  </si>
  <si>
    <t>23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</si>
  <si>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</si>
  <si>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24</t>
  </si>
  <si>
    <t>Предоставление бюджетных кредитов внутри страны в валюте Российской Федерации</t>
  </si>
  <si>
    <t>25</t>
  </si>
  <si>
    <t>891 01 06 05 02 05 0000 540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</si>
  <si>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</si>
  <si>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Всего</t>
  </si>
  <si>
    <t>Получение кредитов от кредитных организаций бюджетами муниципальных районов в валюте Российской Федерации</t>
  </si>
  <si>
    <t>891 01 03 01 00 00 0000 700</t>
  </si>
  <si>
    <t>891 01 03 01 00 05 0000 710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</si>
  <si>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</si>
  <si>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891 01 03 01 00 00 0000 800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</si>
  <si>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</si>
  <si>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891 01 06 05 00 00 0000 500</t>
  </si>
  <si>
    <t>891 01 06 05 02 00 0000 500</t>
  </si>
  <si>
    <t>26</t>
  </si>
  <si>
    <t>Предоставление бюджетных кредитов другим бюджетам бюджетной системы Российской Федерации в валютеРссийской Федерации</t>
  </si>
  <si>
    <t>891 01 06 05 02 05 0000 640</t>
  </si>
  <si>
    <t>891 01 03 01 00 05 0000 810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</si>
  <si>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</si>
  <si>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</si>
  <si>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Сумма</t>
  </si>
  <si>
    <t xml:space="preserve">  (тыс.рублей)</t>
  </si>
  <si>
    <t xml:space="preserve">                                                                                              Приложение 1</t>
  </si>
  <si>
    <t xml:space="preserve">                                                                                                                к решению Иланского </t>
  </si>
  <si>
    <t xml:space="preserve">                                                                                                      районного Совета депутатов</t>
  </si>
  <si>
    <t>,</t>
  </si>
  <si>
    <t xml:space="preserve">  </t>
  </si>
  <si>
    <t>Источники внутреннего финансирования дефицита районного бюджета в 2023 году и плановом периоде 2024-2025 годов</t>
  </si>
  <si>
    <t>2023 год</t>
  </si>
  <si>
    <t>2024 год</t>
  </si>
  <si>
    <t>2025 год</t>
  </si>
  <si>
    <t xml:space="preserve">                                                                                                               от 05.12.2022 № 21-139Р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</si>
</sst>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188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right" wrapText="1" shrinkToFi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 shrinkToFit="1"/>
    </xf>
    <xf numFmtId="188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88" fontId="5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88" fontId="6" fillId="0" borderId="13" xfId="0" applyNumberFormat="1" applyFont="1" applyFill="1" applyBorder="1" applyAlignment="1">
      <alignment horizontal="center" vertical="center" wrapText="1" shrinkToFit="1"/>
    </xf>
    <xf numFmtId="188" fontId="6" fillId="0" borderId="14" xfId="0" applyNumberFormat="1" applyFont="1" applyFill="1" applyBorder="1" applyAlignment="1">
      <alignment horizontal="center" vertical="center" wrapText="1" shrinkToFit="1"/>
    </xf>
    <xf numFmtId="188" fontId="6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/>
    </xf>
    <xf numFmtId="0" fontId="2" fillId="0" borderId="16" xfId="0" applyFont="1" applyFill="1" applyBorder="1" applyAlignment="1">
      <alignment horizontal="right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PageLayoutView="0" workbookViewId="0" topLeftCell="A29">
      <selection activeCell="X42" sqref="X42"/>
    </sheetView>
  </sheetViews>
  <sheetFormatPr defaultColWidth="9.140625" defaultRowHeight="12.75"/>
  <cols>
    <col min="1" max="1" width="7.28125" style="0" customWidth="1"/>
    <col min="2" max="2" width="39.28125" style="0" customWidth="1"/>
    <col min="3" max="3" width="76.57421875" style="0" customWidth="1"/>
    <col min="4" max="4" width="28.7109375" style="0" customWidth="1"/>
    <col min="5" max="5" width="23.140625" style="0" customWidth="1"/>
    <col min="6" max="6" width="22.7109375" style="0" customWidth="1"/>
  </cols>
  <sheetData>
    <row r="1" spans="3:4" ht="15.75" hidden="1">
      <c r="C1" s="25"/>
      <c r="D1" s="25"/>
    </row>
    <row r="2" spans="3:4" ht="15.75" hidden="1">
      <c r="C2" s="26"/>
      <c r="D2" s="26"/>
    </row>
    <row r="3" spans="3:4" ht="15.75" hidden="1">
      <c r="C3" s="26"/>
      <c r="D3" s="26"/>
    </row>
    <row r="4" spans="3:4" ht="15.75" hidden="1">
      <c r="C4" s="26"/>
      <c r="D4" s="26"/>
    </row>
    <row r="5" ht="12.75" hidden="1"/>
    <row r="6" spans="3:4" ht="15.75" hidden="1">
      <c r="C6" s="25"/>
      <c r="D6" s="25"/>
    </row>
    <row r="7" spans="3:4" ht="15.75" hidden="1">
      <c r="C7" s="26"/>
      <c r="D7" s="26"/>
    </row>
    <row r="8" spans="3:4" ht="15.75" hidden="1">
      <c r="C8" s="26"/>
      <c r="D8" s="26"/>
    </row>
    <row r="9" spans="3:4" ht="15.75" hidden="1">
      <c r="C9" s="26"/>
      <c r="D9" s="26"/>
    </row>
    <row r="10" ht="12.75" hidden="1"/>
    <row r="11" spans="3:4" ht="15.75" hidden="1">
      <c r="C11" s="25"/>
      <c r="D11" s="25"/>
    </row>
    <row r="12" spans="3:4" ht="15.75" hidden="1">
      <c r="C12" s="26"/>
      <c r="D12" s="26"/>
    </row>
    <row r="13" spans="3:4" ht="15.75" hidden="1">
      <c r="C13" s="26"/>
      <c r="D13" s="26"/>
    </row>
    <row r="14" spans="3:4" ht="15.75" hidden="1">
      <c r="C14" s="26"/>
      <c r="D14" s="26"/>
    </row>
    <row r="15" spans="3:4" ht="12.75" hidden="1">
      <c r="C15" s="30"/>
      <c r="D15" s="30"/>
    </row>
    <row r="16" ht="12.75" hidden="1"/>
    <row r="17" spans="1:6" ht="15.75">
      <c r="A17" s="1">
        <f>A17:F56</f>
        <v>0</v>
      </c>
      <c r="B17" s="2"/>
      <c r="C17" s="27" t="s">
        <v>84</v>
      </c>
      <c r="D17" s="27"/>
      <c r="E17" s="27"/>
      <c r="F17" s="27"/>
    </row>
    <row r="18" spans="1:6" ht="15.75">
      <c r="A18" s="1"/>
      <c r="B18" s="2"/>
      <c r="C18" s="28" t="s">
        <v>85</v>
      </c>
      <c r="D18" s="28"/>
      <c r="E18" s="28"/>
      <c r="F18" s="28"/>
    </row>
    <row r="19" spans="1:6" ht="15.75">
      <c r="A19" s="1"/>
      <c r="B19" s="2"/>
      <c r="C19" s="28" t="s">
        <v>86</v>
      </c>
      <c r="D19" s="28"/>
      <c r="E19" s="28"/>
      <c r="F19" s="28"/>
    </row>
    <row r="20" spans="1:6" s="15" customFormat="1" ht="15">
      <c r="A20" s="3"/>
      <c r="B20" s="4"/>
      <c r="C20" s="39" t="s">
        <v>93</v>
      </c>
      <c r="D20" s="39"/>
      <c r="E20" s="39"/>
      <c r="F20" s="39"/>
    </row>
    <row r="21" spans="1:6" s="15" customFormat="1" ht="15">
      <c r="A21" s="3"/>
      <c r="B21" s="4"/>
      <c r="C21" s="5"/>
      <c r="D21" s="5"/>
      <c r="E21" s="5"/>
      <c r="F21" s="5"/>
    </row>
    <row r="22" spans="1:6" s="15" customFormat="1" ht="15">
      <c r="A22" s="3"/>
      <c r="B22" s="4"/>
      <c r="C22" s="5"/>
      <c r="D22" s="5"/>
      <c r="E22" s="5"/>
      <c r="F22" s="5"/>
    </row>
    <row r="23" spans="1:4" s="15" customFormat="1" ht="15">
      <c r="A23" s="3"/>
      <c r="B23" s="4"/>
      <c r="C23" s="6"/>
      <c r="D23" s="7"/>
    </row>
    <row r="24" spans="1:6" s="15" customFormat="1" ht="23.25">
      <c r="A24" s="31" t="s">
        <v>89</v>
      </c>
      <c r="B24" s="31"/>
      <c r="C24" s="31"/>
      <c r="D24" s="31"/>
      <c r="E24" s="31"/>
      <c r="F24" s="31"/>
    </row>
    <row r="25" spans="1:4" s="15" customFormat="1" ht="15.75">
      <c r="A25" s="8"/>
      <c r="B25" s="8"/>
      <c r="C25" s="8"/>
      <c r="D25" s="8"/>
    </row>
    <row r="26" spans="1:6" s="15" customFormat="1" ht="15.75" customHeight="1">
      <c r="A26" s="9"/>
      <c r="B26" s="10"/>
      <c r="C26" s="10"/>
      <c r="D26" s="11"/>
      <c r="E26" s="40" t="s">
        <v>83</v>
      </c>
      <c r="F26" s="40"/>
    </row>
    <row r="27" spans="1:6" s="15" customFormat="1" ht="15.75" customHeight="1">
      <c r="A27" s="32" t="s">
        <v>0</v>
      </c>
      <c r="B27" s="34" t="s">
        <v>1</v>
      </c>
      <c r="C27" s="34" t="s">
        <v>2</v>
      </c>
      <c r="D27" s="36" t="s">
        <v>82</v>
      </c>
      <c r="E27" s="37"/>
      <c r="F27" s="38"/>
    </row>
    <row r="28" spans="1:6" s="15" customFormat="1" ht="53.25" customHeight="1">
      <c r="A28" s="33"/>
      <c r="B28" s="35"/>
      <c r="C28" s="35"/>
      <c r="D28" s="18" t="s">
        <v>90</v>
      </c>
      <c r="E28" s="18" t="s">
        <v>91</v>
      </c>
      <c r="F28" s="18" t="s">
        <v>92</v>
      </c>
    </row>
    <row r="29" spans="1:6" s="15" customFormat="1" ht="15.75" customHeight="1">
      <c r="A29" s="16">
        <v>1</v>
      </c>
      <c r="B29" s="17" t="s">
        <v>3</v>
      </c>
      <c r="C29" s="17" t="s">
        <v>4</v>
      </c>
      <c r="D29" s="19">
        <v>4</v>
      </c>
      <c r="E29" s="18">
        <v>5</v>
      </c>
      <c r="F29" s="18">
        <v>6</v>
      </c>
    </row>
    <row r="30" spans="1:6" s="15" customFormat="1" ht="15.75" customHeight="1">
      <c r="A30" s="12" t="s">
        <v>5</v>
      </c>
      <c r="B30" s="12" t="s">
        <v>6</v>
      </c>
      <c r="C30" s="13" t="s">
        <v>7</v>
      </c>
      <c r="D30" s="20"/>
      <c r="E30" s="21"/>
      <c r="F30" s="21"/>
    </row>
    <row r="31" spans="1:6" s="15" customFormat="1" ht="30">
      <c r="A31" s="12" t="s">
        <v>3</v>
      </c>
      <c r="B31" s="12" t="s">
        <v>8</v>
      </c>
      <c r="C31" s="13" t="s">
        <v>9</v>
      </c>
      <c r="D31" s="20">
        <f>D32</f>
        <v>0</v>
      </c>
      <c r="E31" s="20">
        <f>E32</f>
        <v>0</v>
      </c>
      <c r="F31" s="20">
        <f>F32</f>
        <v>0</v>
      </c>
    </row>
    <row r="32" spans="1:6" s="15" customFormat="1" ht="30.75" customHeight="1">
      <c r="A32" s="12" t="s">
        <v>4</v>
      </c>
      <c r="B32" s="12" t="s">
        <v>10</v>
      </c>
      <c r="C32" s="14" t="s">
        <v>68</v>
      </c>
      <c r="D32" s="20"/>
      <c r="E32" s="21"/>
      <c r="F32" s="21"/>
    </row>
    <row r="33" spans="1:6" s="15" customFormat="1" ht="30">
      <c r="A33" s="12" t="s">
        <v>11</v>
      </c>
      <c r="B33" s="12" t="s">
        <v>12</v>
      </c>
      <c r="C33" s="13" t="s">
        <v>13</v>
      </c>
      <c r="D33" s="20"/>
      <c r="E33" s="20">
        <f>E35+E36</f>
        <v>0</v>
      </c>
      <c r="F33" s="20">
        <f>F35+F36</f>
        <v>0</v>
      </c>
    </row>
    <row r="34" spans="1:6" s="15" customFormat="1" ht="45" customHeight="1">
      <c r="A34" s="12" t="s">
        <v>14</v>
      </c>
      <c r="B34" s="12" t="s">
        <v>69</v>
      </c>
      <c r="C34" s="13" t="s">
        <v>15</v>
      </c>
      <c r="D34" s="20">
        <f>D35</f>
        <v>0</v>
      </c>
      <c r="E34" s="20">
        <f>E35</f>
        <v>0</v>
      </c>
      <c r="F34" s="20">
        <f>F35</f>
        <v>0</v>
      </c>
    </row>
    <row r="35" spans="1:6" s="15" customFormat="1" ht="50.25" customHeight="1">
      <c r="A35" s="12" t="s">
        <v>16</v>
      </c>
      <c r="B35" s="12" t="s">
        <v>70</v>
      </c>
      <c r="C35" s="13" t="s">
        <v>71</v>
      </c>
      <c r="D35" s="20"/>
      <c r="E35" s="20"/>
      <c r="F35" s="20"/>
    </row>
    <row r="36" spans="1:6" s="15" customFormat="1" ht="50.25" customHeight="1">
      <c r="A36" s="12" t="s">
        <v>17</v>
      </c>
      <c r="B36" s="12" t="s">
        <v>72</v>
      </c>
      <c r="C36" s="13" t="s">
        <v>18</v>
      </c>
      <c r="D36" s="20">
        <f>D37</f>
        <v>0</v>
      </c>
      <c r="E36" s="20">
        <f>E37</f>
        <v>0</v>
      </c>
      <c r="F36" s="20">
        <f>F37</f>
        <v>0</v>
      </c>
    </row>
    <row r="37" spans="1:6" s="15" customFormat="1" ht="45">
      <c r="A37" s="12" t="s">
        <v>19</v>
      </c>
      <c r="B37" s="12" t="s">
        <v>79</v>
      </c>
      <c r="C37" s="13" t="s">
        <v>80</v>
      </c>
      <c r="D37" s="20"/>
      <c r="E37" s="20"/>
      <c r="F37" s="18"/>
    </row>
    <row r="38" spans="1:6" s="15" customFormat="1" ht="18">
      <c r="A38" s="12" t="s">
        <v>20</v>
      </c>
      <c r="B38" s="12" t="s">
        <v>21</v>
      </c>
      <c r="C38" s="13" t="s">
        <v>81</v>
      </c>
      <c r="D38" s="22">
        <f>D39+D43</f>
        <v>5000000</v>
      </c>
      <c r="E38" s="22">
        <f>E39+E43</f>
        <v>0</v>
      </c>
      <c r="F38" s="22">
        <f>F39+F43</f>
        <v>0</v>
      </c>
    </row>
    <row r="39" spans="1:6" s="15" customFormat="1" ht="18">
      <c r="A39" s="12" t="s">
        <v>22</v>
      </c>
      <c r="B39" s="12" t="s">
        <v>23</v>
      </c>
      <c r="C39" s="13" t="s">
        <v>24</v>
      </c>
      <c r="D39" s="22">
        <f>D40</f>
        <v>-1146287085.12</v>
      </c>
      <c r="E39" s="23">
        <f aca="true" t="shared" si="0" ref="E39:F41">E40</f>
        <v>-1080282554.92</v>
      </c>
      <c r="F39" s="23">
        <f t="shared" si="0"/>
        <v>-1069705414.92</v>
      </c>
    </row>
    <row r="40" spans="1:6" s="15" customFormat="1" ht="18">
      <c r="A40" s="12" t="s">
        <v>25</v>
      </c>
      <c r="B40" s="12" t="s">
        <v>26</v>
      </c>
      <c r="C40" s="13" t="s">
        <v>27</v>
      </c>
      <c r="D40" s="22">
        <f>D41</f>
        <v>-1146287085.12</v>
      </c>
      <c r="E40" s="23">
        <f t="shared" si="0"/>
        <v>-1080282554.92</v>
      </c>
      <c r="F40" s="23">
        <f t="shared" si="0"/>
        <v>-1069705414.92</v>
      </c>
    </row>
    <row r="41" spans="1:6" s="15" customFormat="1" ht="18">
      <c r="A41" s="12" t="s">
        <v>28</v>
      </c>
      <c r="B41" s="12" t="s">
        <v>29</v>
      </c>
      <c r="C41" s="13" t="s">
        <v>30</v>
      </c>
      <c r="D41" s="22">
        <f>D42</f>
        <v>-1146287085.12</v>
      </c>
      <c r="E41" s="23">
        <f t="shared" si="0"/>
        <v>-1080282554.92</v>
      </c>
      <c r="F41" s="23">
        <f t="shared" si="0"/>
        <v>-1069705414.92</v>
      </c>
    </row>
    <row r="42" spans="1:6" s="15" customFormat="1" ht="30">
      <c r="A42" s="12" t="s">
        <v>31</v>
      </c>
      <c r="B42" s="12" t="s">
        <v>32</v>
      </c>
      <c r="C42" s="13" t="s">
        <v>33</v>
      </c>
      <c r="D42" s="22">
        <v>-1146287085.12</v>
      </c>
      <c r="E42" s="23">
        <v>-1080282554.92</v>
      </c>
      <c r="F42" s="23">
        <v>-1069705414.92</v>
      </c>
    </row>
    <row r="43" spans="1:6" s="15" customFormat="1" ht="18">
      <c r="A43" s="12" t="s">
        <v>34</v>
      </c>
      <c r="B43" s="12" t="s">
        <v>35</v>
      </c>
      <c r="C43" s="13" t="s">
        <v>36</v>
      </c>
      <c r="D43" s="22">
        <f>D46</f>
        <v>1151287085.12</v>
      </c>
      <c r="E43" s="22">
        <f>E46</f>
        <v>1080282554.92</v>
      </c>
      <c r="F43" s="22">
        <f>F46</f>
        <v>1069705414.92</v>
      </c>
    </row>
    <row r="44" spans="1:6" s="15" customFormat="1" ht="18">
      <c r="A44" s="12" t="s">
        <v>37</v>
      </c>
      <c r="B44" s="12" t="s">
        <v>38</v>
      </c>
      <c r="C44" s="13" t="s">
        <v>39</v>
      </c>
      <c r="D44" s="22">
        <f>D46</f>
        <v>1151287085.12</v>
      </c>
      <c r="E44" s="22">
        <f>E46</f>
        <v>1080282554.92</v>
      </c>
      <c r="F44" s="22">
        <f>F46</f>
        <v>1069705414.92</v>
      </c>
    </row>
    <row r="45" spans="1:6" s="15" customFormat="1" ht="18">
      <c r="A45" s="12" t="s">
        <v>40</v>
      </c>
      <c r="B45" s="12" t="s">
        <v>41</v>
      </c>
      <c r="C45" s="13" t="s">
        <v>42</v>
      </c>
      <c r="D45" s="22">
        <f>D46</f>
        <v>1151287085.12</v>
      </c>
      <c r="E45" s="22">
        <f>E46</f>
        <v>1080282554.92</v>
      </c>
      <c r="F45" s="22">
        <f>F46</f>
        <v>1069705414.92</v>
      </c>
    </row>
    <row r="46" spans="1:6" s="15" customFormat="1" ht="30">
      <c r="A46" s="12" t="s">
        <v>43</v>
      </c>
      <c r="B46" s="12" t="s">
        <v>44</v>
      </c>
      <c r="C46" s="13" t="s">
        <v>45</v>
      </c>
      <c r="D46" s="22">
        <v>1151287085.12</v>
      </c>
      <c r="E46" s="23">
        <v>1080282554.92</v>
      </c>
      <c r="F46" s="23">
        <v>1069705414.92</v>
      </c>
    </row>
    <row r="47" spans="1:6" s="15" customFormat="1" ht="30">
      <c r="A47" s="12" t="s">
        <v>46</v>
      </c>
      <c r="B47" s="12" t="s">
        <v>47</v>
      </c>
      <c r="C47" s="13" t="s">
        <v>48</v>
      </c>
      <c r="D47" s="22">
        <f>D48</f>
        <v>0</v>
      </c>
      <c r="E47" s="22">
        <f>E48</f>
        <v>0</v>
      </c>
      <c r="F47" s="22">
        <f>F48</f>
        <v>0</v>
      </c>
    </row>
    <row r="48" spans="1:6" s="15" customFormat="1" ht="30">
      <c r="A48" s="12" t="s">
        <v>49</v>
      </c>
      <c r="B48" s="12" t="s">
        <v>50</v>
      </c>
      <c r="C48" s="13" t="s">
        <v>51</v>
      </c>
      <c r="D48" s="22">
        <f>D49-D53</f>
        <v>0</v>
      </c>
      <c r="E48" s="22">
        <v>0</v>
      </c>
      <c r="F48" s="22">
        <v>0</v>
      </c>
    </row>
    <row r="49" spans="1:6" s="15" customFormat="1" ht="30">
      <c r="A49" s="12" t="s">
        <v>52</v>
      </c>
      <c r="B49" s="12" t="s">
        <v>53</v>
      </c>
      <c r="C49" s="13" t="s">
        <v>54</v>
      </c>
      <c r="D49" s="22"/>
      <c r="E49" s="22" t="s">
        <v>88</v>
      </c>
      <c r="F49" s="22"/>
    </row>
    <row r="50" spans="1:6" s="15" customFormat="1" ht="45">
      <c r="A50" s="12" t="s">
        <v>55</v>
      </c>
      <c r="B50" s="12" t="s">
        <v>56</v>
      </c>
      <c r="C50" s="13" t="s">
        <v>73</v>
      </c>
      <c r="D50" s="22"/>
      <c r="E50" s="24"/>
      <c r="F50" s="24"/>
    </row>
    <row r="51" spans="1:6" s="15" customFormat="1" ht="45">
      <c r="A51" s="12" t="s">
        <v>57</v>
      </c>
      <c r="B51" s="12" t="s">
        <v>58</v>
      </c>
      <c r="C51" s="13" t="s">
        <v>59</v>
      </c>
      <c r="D51" s="20"/>
      <c r="E51" s="18" t="s">
        <v>87</v>
      </c>
      <c r="F51" s="18"/>
    </row>
    <row r="52" spans="1:6" s="15" customFormat="1" ht="45">
      <c r="A52" s="12" t="s">
        <v>60</v>
      </c>
      <c r="B52" s="12" t="s">
        <v>78</v>
      </c>
      <c r="C52" s="13" t="s">
        <v>61</v>
      </c>
      <c r="D52" s="20" t="s">
        <v>88</v>
      </c>
      <c r="E52" s="21"/>
      <c r="F52" s="21"/>
    </row>
    <row r="53" spans="1:6" s="15" customFormat="1" ht="30">
      <c r="A53" s="12" t="s">
        <v>62</v>
      </c>
      <c r="B53" s="12" t="s">
        <v>74</v>
      </c>
      <c r="C53" s="13" t="s">
        <v>63</v>
      </c>
      <c r="D53" s="20"/>
      <c r="E53" s="21"/>
      <c r="F53" s="21"/>
    </row>
    <row r="54" spans="1:6" s="15" customFormat="1" ht="45">
      <c r="A54" s="12" t="s">
        <v>64</v>
      </c>
      <c r="B54" s="12" t="s">
        <v>75</v>
      </c>
      <c r="C54" s="13" t="s">
        <v>77</v>
      </c>
      <c r="D54" s="20"/>
      <c r="E54" s="21"/>
      <c r="F54" s="21"/>
    </row>
    <row r="55" spans="1:6" s="15" customFormat="1" ht="45">
      <c r="A55" s="12" t="s">
        <v>76</v>
      </c>
      <c r="B55" s="12" t="s">
        <v>65</v>
      </c>
      <c r="C55" s="13" t="s">
        <v>66</v>
      </c>
      <c r="D55" s="20"/>
      <c r="E55" s="21"/>
      <c r="F55" s="21"/>
    </row>
    <row r="56" spans="1:6" s="15" customFormat="1" ht="20.25" customHeight="1">
      <c r="A56" s="29" t="s">
        <v>67</v>
      </c>
      <c r="B56" s="29"/>
      <c r="C56" s="29"/>
      <c r="D56" s="20">
        <f>D33+D38+D47</f>
        <v>5000000</v>
      </c>
      <c r="E56" s="20">
        <f>E33+E38+E47</f>
        <v>0</v>
      </c>
      <c r="F56" s="20">
        <f>F33+F38+F47</f>
        <v>0</v>
      </c>
    </row>
  </sheetData>
  <sheetProtection/>
  <mergeCells count="24">
    <mergeCell ref="D27:F27"/>
    <mergeCell ref="C8:D8"/>
    <mergeCell ref="C9:D9"/>
    <mergeCell ref="C19:F19"/>
    <mergeCell ref="C20:F20"/>
    <mergeCell ref="E26:F26"/>
    <mergeCell ref="A56:C56"/>
    <mergeCell ref="C11:D11"/>
    <mergeCell ref="C12:D12"/>
    <mergeCell ref="C13:D13"/>
    <mergeCell ref="C14:D14"/>
    <mergeCell ref="C15:D15"/>
    <mergeCell ref="A24:F24"/>
    <mergeCell ref="A27:A28"/>
    <mergeCell ref="B27:B28"/>
    <mergeCell ref="C27:C28"/>
    <mergeCell ref="C1:D1"/>
    <mergeCell ref="C2:D2"/>
    <mergeCell ref="C3:D3"/>
    <mergeCell ref="C4:D4"/>
    <mergeCell ref="C17:F17"/>
    <mergeCell ref="C18:F18"/>
    <mergeCell ref="C6:D6"/>
    <mergeCell ref="C7:D7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2022-12-06T04:29:56Z</cp:lastPrinted>
  <dcterms:created xsi:type="dcterms:W3CDTF">1996-10-08T23:32:33Z</dcterms:created>
  <dcterms:modified xsi:type="dcterms:W3CDTF">2022-12-06T04:30:03Z</dcterms:modified>
  <cp:category/>
  <cp:version/>
  <cp:contentType/>
  <cp:contentStatus/>
</cp:coreProperties>
</file>