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кодам" sheetId="1" r:id="rId1"/>
  </sheets>
  <definedNames>
    <definedName name="_xlnm.Print_Area" localSheetId="0">'Источники по кодам'!$A$11:$F$79</definedName>
  </definedNames>
  <calcPr fullCalcOnLoad="1"/>
</workbook>
</file>

<file path=xl/sharedStrings.xml><?xml version="1.0" encoding="utf-8"?>
<sst xmlns="http://schemas.openxmlformats.org/spreadsheetml/2006/main" count="119" uniqueCount="99">
  <si>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</si>
  <si>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</si>
  <si>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</si>
  <si>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</si>
  <si>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</si>
  <si>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</si>
  <si>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891 01 02 00 00 00 0000 000</t>
  </si>
  <si>
    <t>Кредиты кредитных организаций в валюте Российской Федерации</t>
  </si>
  <si>
    <t>891 01 02 00 00 00 0000 700</t>
  </si>
  <si>
    <t>Получение кредитов от кредитных организаций в валюте Российской Федерации</t>
  </si>
  <si>
    <t>891 01 02 00 00 05 0000 710</t>
  </si>
  <si>
    <t>4</t>
  </si>
  <si>
    <t>891 01 03 00 00 00 0000 000</t>
  </si>
  <si>
    <t>Бюджетные кредиты от других бюджетов бюджетной системы Российской Федерации</t>
  </si>
  <si>
    <t>5</t>
  </si>
  <si>
    <t>Получение бюджетных кредитов от других бюджетов бюджетной системы Российской Федерации в валюте Российской Федерации</t>
  </si>
  <si>
    <t>6</t>
  </si>
  <si>
    <t>7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</si>
  <si>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</si>
  <si>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</t>
  </si>
  <si>
    <t>9</t>
  </si>
  <si>
    <t>891 01 05 00 00 00 0000 000</t>
  </si>
  <si>
    <t>10</t>
  </si>
  <si>
    <t>891 01 05 00 00 00 0000 500</t>
  </si>
  <si>
    <t>Увеличение остатков средств бюджетов</t>
  </si>
  <si>
    <t>11</t>
  </si>
  <si>
    <t>891 01 05 02 00 00 0000 500</t>
  </si>
  <si>
    <t>Увеличение прочих остатков средств бюджетов</t>
  </si>
  <si>
    <t>12</t>
  </si>
  <si>
    <t>891 01 05 02 01 00 0000 510</t>
  </si>
  <si>
    <t>Увеличение прочих остатков денежных средств бюджетов</t>
  </si>
  <si>
    <t>13</t>
  </si>
  <si>
    <t>891 01 05 02 01 05 0000 510</t>
  </si>
  <si>
    <t>Увеличение прочих остатков денежных средств бюджетов муниципальных районов</t>
  </si>
  <si>
    <t>14</t>
  </si>
  <si>
    <t>891 01 05 00 00 00 0000 600</t>
  </si>
  <si>
    <t>Уменьшение остатков средств бюджетов</t>
  </si>
  <si>
    <t>15</t>
  </si>
  <si>
    <t>891 01 05 02 00 00 0000 600</t>
  </si>
  <si>
    <t>Уменьшение прочих остатков средств бюджетов</t>
  </si>
  <si>
    <t>16</t>
  </si>
  <si>
    <t>891 01 05 02 01 00 0000 610</t>
  </si>
  <si>
    <t>Уменьшение прочих остатков денежных средств бюджетов</t>
  </si>
  <si>
    <t>17</t>
  </si>
  <si>
    <t>891 01 05 02 01 05 0000 610</t>
  </si>
  <si>
    <t>Уменьшение прочих остатков денежных средств бюджетов муниципальных районов</t>
  </si>
  <si>
    <t>18</t>
  </si>
  <si>
    <t>891 01 06 00 00 00 0000 000</t>
  </si>
  <si>
    <t>Иные источники внутреннего финансирования дефицитов бюджетов</t>
  </si>
  <si>
    <t>19</t>
  </si>
  <si>
    <t>891 01 06 05 00 00 0000 000</t>
  </si>
  <si>
    <t>Бюджетные кредиты, предоставленные внутри страны в валюте Российской Федерации</t>
  </si>
  <si>
    <t>20</t>
  </si>
  <si>
    <t>891 01 06 05 00 00 0000 600</t>
  </si>
  <si>
    <t>Возврат бюджетных кредитов, предоставленных внутри страны в валюте Российской Федерации</t>
  </si>
  <si>
    <t>21</t>
  </si>
  <si>
    <t>891 01 06 05 01 05 0000 640</t>
  </si>
  <si>
    <t>22</t>
  </si>
  <si>
    <t>891 01 06 05 01 05 0300 640</t>
  </si>
  <si>
    <t>Возврат централизованных кредитов, выданных в 1992-1994 годах переоформленных в государственный внутренний долг Российской Федерации</t>
  </si>
  <si>
    <t>23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</si>
  <si>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</si>
  <si>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24</t>
  </si>
  <si>
    <t>Предоставление бюджетных кредитов внутри страны в валюте Российской Федерации</t>
  </si>
  <si>
    <t>25</t>
  </si>
  <si>
    <t>891 01 06 05 02 05 0000 540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</si>
  <si>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</si>
  <si>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Всего</t>
  </si>
  <si>
    <t>Получение кредитов от кредитных организаций бюджетами муниципальных районов в валюте Российской Федерации</t>
  </si>
  <si>
    <t>891 01 03 01 00 00 0000 700</t>
  </si>
  <si>
    <t>891 01 03 01 00 05 0000 710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</si>
  <si>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</si>
  <si>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891 01 03 01 00 00 0000 800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</si>
  <si>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</si>
  <si>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891 01 06 05 00 00 0000 500</t>
  </si>
  <si>
    <t>891 01 06 05 02 00 0000 500</t>
  </si>
  <si>
    <t>26</t>
  </si>
  <si>
    <t>Предоставление бюджетных кредитов другим бюджетам бюджетной системы Российской Федерации в валютеРссийской Федерации</t>
  </si>
  <si>
    <t>891 01 06 05 02 05 0000 640</t>
  </si>
  <si>
    <t>891 01 03 01 00 05 0000 810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</si>
  <si>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</si>
  <si>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</si>
  <si>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Сумма</t>
  </si>
  <si>
    <t xml:space="preserve">  (тыс.рублей)</t>
  </si>
  <si>
    <t>,</t>
  </si>
  <si>
    <t xml:space="preserve">  </t>
  </si>
  <si>
    <t>2023год</t>
  </si>
  <si>
    <t>к решению Иланского районного</t>
  </si>
  <si>
    <t xml:space="preserve"> Совета депутатов</t>
  </si>
  <si>
    <t>Приложение  1</t>
  </si>
  <si>
    <t>2022 год</t>
  </si>
  <si>
    <t>2024год</t>
  </si>
  <si>
    <t xml:space="preserve">от 06.12.2021   №  13-84Р   </t>
  </si>
  <si>
    <t>Источники внутреннего финансирования дефицита районного бюджета в 2022 году и плановом периоде 2023-2024 годов</t>
  </si>
  <si>
    <t xml:space="preserve">от  07.02.2022   № 14-89р      </t>
  </si>
  <si>
    <t xml:space="preserve">от 28.04.2022    №  15-97Р    </t>
  </si>
  <si>
    <t xml:space="preserve">от  23.06.2022     № 17-112Р      </t>
  </si>
  <si>
    <t xml:space="preserve">от 02.08.2022    № 18-117Р      </t>
  </si>
  <si>
    <t xml:space="preserve">от  20.10.2022  №  20-128Р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</si>
</sst>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wrapText="1" shrinkToFit="1"/>
    </xf>
    <xf numFmtId="188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88" fontId="2" fillId="0" borderId="13" xfId="0" applyNumberFormat="1" applyFont="1" applyFill="1" applyBorder="1" applyAlignment="1">
      <alignment horizontal="center" vertical="center" wrapText="1" shrinkToFit="1"/>
    </xf>
    <xf numFmtId="188" fontId="2" fillId="0" borderId="14" xfId="0" applyNumberFormat="1" applyFont="1" applyFill="1" applyBorder="1" applyAlignment="1">
      <alignment horizontal="center" vertical="center" wrapText="1" shrinkToFit="1"/>
    </xf>
    <xf numFmtId="188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16" xfId="0" applyFont="1" applyFill="1" applyBorder="1" applyAlignment="1">
      <alignment horizontal="righ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60" zoomScalePageLayoutView="0" workbookViewId="0" topLeftCell="A14">
      <selection activeCell="D18" sqref="D18:F18"/>
    </sheetView>
  </sheetViews>
  <sheetFormatPr defaultColWidth="9.140625" defaultRowHeight="12.75"/>
  <cols>
    <col min="1" max="1" width="7.28125" style="0" customWidth="1"/>
    <col min="2" max="2" width="39.28125" style="0" customWidth="1"/>
    <col min="3" max="3" width="76.57421875" style="0" customWidth="1"/>
    <col min="4" max="4" width="22.57421875" style="0" customWidth="1"/>
    <col min="5" max="5" width="21.28125" style="0" customWidth="1"/>
    <col min="6" max="6" width="22.00390625" style="0" customWidth="1"/>
  </cols>
  <sheetData>
    <row r="1" spans="3:4" ht="15.75" customHeight="1" hidden="1">
      <c r="C1" s="35"/>
      <c r="D1" s="35"/>
    </row>
    <row r="2" spans="3:4" ht="15.75" customHeight="1" hidden="1">
      <c r="C2" s="36"/>
      <c r="D2" s="36"/>
    </row>
    <row r="3" spans="3:4" ht="15.75" customHeight="1" hidden="1">
      <c r="C3" s="36"/>
      <c r="D3" s="36"/>
    </row>
    <row r="4" spans="3:4" ht="15.75" customHeight="1" hidden="1">
      <c r="C4" s="36"/>
      <c r="D4" s="36"/>
    </row>
    <row r="5" ht="12.75" hidden="1"/>
    <row r="6" spans="3:4" ht="15.75" customHeight="1" hidden="1">
      <c r="C6" s="35"/>
      <c r="D6" s="35"/>
    </row>
    <row r="7" spans="3:4" ht="15.75" customHeight="1" hidden="1">
      <c r="C7" s="36"/>
      <c r="D7" s="36"/>
    </row>
    <row r="8" spans="3:4" ht="15.75" customHeight="1" hidden="1">
      <c r="C8" s="36"/>
      <c r="D8" s="36"/>
    </row>
    <row r="9" spans="3:4" ht="15.75" customHeight="1" hidden="1">
      <c r="C9" s="36"/>
      <c r="D9" s="36"/>
    </row>
    <row r="10" ht="12.75" hidden="1"/>
    <row r="11" spans="3:4" ht="15.75" customHeight="1" hidden="1">
      <c r="C11" s="35"/>
      <c r="D11" s="35"/>
    </row>
    <row r="12" spans="3:4" ht="15.75" customHeight="1" hidden="1">
      <c r="C12" s="36"/>
      <c r="D12" s="36"/>
    </row>
    <row r="13" spans="3:4" ht="15.75" customHeight="1" hidden="1">
      <c r="C13" s="36"/>
      <c r="D13" s="36"/>
    </row>
    <row r="14" spans="3:4" ht="15.75" customHeight="1">
      <c r="C14" s="23"/>
      <c r="D14" s="23"/>
    </row>
    <row r="15" spans="3:6" ht="15.75" customHeight="1">
      <c r="C15" s="23"/>
      <c r="D15" s="24" t="s">
        <v>89</v>
      </c>
      <c r="E15" s="24"/>
      <c r="F15" s="24"/>
    </row>
    <row r="16" spans="3:6" ht="15.75" customHeight="1">
      <c r="C16" s="23"/>
      <c r="D16" s="24" t="s">
        <v>87</v>
      </c>
      <c r="E16" s="24"/>
      <c r="F16" s="24"/>
    </row>
    <row r="17" spans="3:6" ht="15.75" customHeight="1">
      <c r="C17" s="23"/>
      <c r="D17" s="24" t="s">
        <v>88</v>
      </c>
      <c r="E17" s="24"/>
      <c r="F17" s="24"/>
    </row>
    <row r="18" spans="3:6" ht="15.75" customHeight="1">
      <c r="C18" s="23"/>
      <c r="D18" s="24" t="s">
        <v>98</v>
      </c>
      <c r="E18" s="24"/>
      <c r="F18" s="24"/>
    </row>
    <row r="19" spans="3:4" ht="15.75" customHeight="1">
      <c r="C19" s="23"/>
      <c r="D19" s="23"/>
    </row>
    <row r="20" spans="3:6" ht="15.75" customHeight="1">
      <c r="C20" s="23"/>
      <c r="D20" s="24" t="s">
        <v>89</v>
      </c>
      <c r="E20" s="24"/>
      <c r="F20" s="24"/>
    </row>
    <row r="21" spans="3:6" ht="15.75" customHeight="1">
      <c r="C21" s="23"/>
      <c r="D21" s="24" t="s">
        <v>87</v>
      </c>
      <c r="E21" s="24"/>
      <c r="F21" s="24"/>
    </row>
    <row r="22" spans="3:6" ht="15.75" customHeight="1">
      <c r="C22" s="23"/>
      <c r="D22" s="24" t="s">
        <v>88</v>
      </c>
      <c r="E22" s="24"/>
      <c r="F22" s="24"/>
    </row>
    <row r="23" spans="3:6" ht="15.75" customHeight="1">
      <c r="C23" s="23"/>
      <c r="D23" s="24" t="s">
        <v>97</v>
      </c>
      <c r="E23" s="24"/>
      <c r="F23" s="24"/>
    </row>
    <row r="24" spans="3:4" ht="15.75" customHeight="1">
      <c r="C24" s="23"/>
      <c r="D24" s="23"/>
    </row>
    <row r="25" spans="3:6" ht="15.75">
      <c r="C25" s="23"/>
      <c r="D25" s="24" t="s">
        <v>89</v>
      </c>
      <c r="E25" s="24"/>
      <c r="F25" s="24"/>
    </row>
    <row r="26" spans="3:6" ht="15.75">
      <c r="C26" s="23"/>
      <c r="D26" s="24" t="s">
        <v>87</v>
      </c>
      <c r="E26" s="24"/>
      <c r="F26" s="24"/>
    </row>
    <row r="27" spans="3:6" ht="15.75">
      <c r="C27" s="23"/>
      <c r="D27" s="24" t="s">
        <v>88</v>
      </c>
      <c r="E27" s="24"/>
      <c r="F27" s="24"/>
    </row>
    <row r="28" spans="3:6" ht="15.75">
      <c r="C28" s="23"/>
      <c r="D28" s="24" t="s">
        <v>96</v>
      </c>
      <c r="E28" s="24"/>
      <c r="F28" s="24"/>
    </row>
    <row r="29" spans="3:6" ht="15.75">
      <c r="C29" s="23"/>
      <c r="D29" s="20"/>
      <c r="E29" s="20"/>
      <c r="F29" s="20"/>
    </row>
    <row r="30" spans="3:6" ht="15.75">
      <c r="C30" s="23"/>
      <c r="D30" s="24" t="s">
        <v>89</v>
      </c>
      <c r="E30" s="24"/>
      <c r="F30" s="24"/>
    </row>
    <row r="31" spans="3:6" ht="15.75">
      <c r="C31" s="23"/>
      <c r="D31" s="24" t="s">
        <v>87</v>
      </c>
      <c r="E31" s="24"/>
      <c r="F31" s="24"/>
    </row>
    <row r="32" spans="3:6" ht="15.75">
      <c r="C32" s="23"/>
      <c r="D32" s="24" t="s">
        <v>88</v>
      </c>
      <c r="E32" s="24"/>
      <c r="F32" s="24"/>
    </row>
    <row r="33" spans="3:6" ht="15.75">
      <c r="C33" s="23"/>
      <c r="D33" s="24" t="s">
        <v>95</v>
      </c>
      <c r="E33" s="24"/>
      <c r="F33" s="24"/>
    </row>
    <row r="34" spans="4:6" ht="15">
      <c r="D34" s="20"/>
      <c r="E34" s="20"/>
      <c r="F34" s="20"/>
    </row>
    <row r="35" spans="4:6" ht="15">
      <c r="D35" s="24" t="s">
        <v>89</v>
      </c>
      <c r="E35" s="24"/>
      <c r="F35" s="24"/>
    </row>
    <row r="36" spans="4:6" ht="15">
      <c r="D36" s="24" t="s">
        <v>87</v>
      </c>
      <c r="E36" s="24"/>
      <c r="F36" s="24"/>
    </row>
    <row r="37" spans="4:6" ht="15">
      <c r="D37" s="24" t="s">
        <v>88</v>
      </c>
      <c r="E37" s="24"/>
      <c r="F37" s="24"/>
    </row>
    <row r="38" spans="4:6" ht="15">
      <c r="D38" s="24" t="s">
        <v>94</v>
      </c>
      <c r="E38" s="24"/>
      <c r="F38" s="24"/>
    </row>
    <row r="39" spans="4:6" ht="15">
      <c r="D39" s="20"/>
      <c r="E39" s="20"/>
      <c r="F39" s="20"/>
    </row>
    <row r="40" spans="4:6" ht="15">
      <c r="D40" s="24" t="s">
        <v>89</v>
      </c>
      <c r="E40" s="24"/>
      <c r="F40" s="24"/>
    </row>
    <row r="41" spans="4:6" ht="15">
      <c r="D41" s="24" t="s">
        <v>87</v>
      </c>
      <c r="E41" s="24"/>
      <c r="F41" s="24"/>
    </row>
    <row r="42" spans="4:6" ht="15">
      <c r="D42" s="24" t="s">
        <v>88</v>
      </c>
      <c r="E42" s="24"/>
      <c r="F42" s="24"/>
    </row>
    <row r="43" spans="4:6" ht="15">
      <c r="D43" s="24" t="s">
        <v>92</v>
      </c>
      <c r="E43" s="24"/>
      <c r="F43" s="24"/>
    </row>
    <row r="44" spans="1:6" s="15" customFormat="1" ht="15">
      <c r="A44" s="1"/>
      <c r="B44" s="2"/>
      <c r="C44" s="3"/>
      <c r="D44" s="3"/>
      <c r="E44" s="3"/>
      <c r="F44" s="3"/>
    </row>
    <row r="45" spans="1:6" s="15" customFormat="1" ht="15">
      <c r="A45" s="1"/>
      <c r="B45" s="2"/>
      <c r="C45" s="3"/>
      <c r="D45" s="3"/>
      <c r="E45" s="3"/>
      <c r="F45" s="3"/>
    </row>
    <row r="46" spans="1:4" s="15" customFormat="1" ht="15">
      <c r="A46" s="1"/>
      <c r="B46" s="2"/>
      <c r="C46" s="4"/>
      <c r="D46" s="5"/>
    </row>
    <row r="47" spans="1:6" s="15" customFormat="1" ht="15.75" customHeight="1">
      <c r="A47" s="37" t="s">
        <v>93</v>
      </c>
      <c r="B47" s="37"/>
      <c r="C47" s="37"/>
      <c r="D47" s="37"/>
      <c r="E47" s="37"/>
      <c r="F47" s="37"/>
    </row>
    <row r="48" spans="1:4" s="15" customFormat="1" ht="15.75">
      <c r="A48" s="6"/>
      <c r="B48" s="6"/>
      <c r="C48" s="6"/>
      <c r="D48" s="6"/>
    </row>
    <row r="49" spans="1:6" s="15" customFormat="1" ht="0.75" customHeight="1">
      <c r="A49" s="7"/>
      <c r="B49" s="8"/>
      <c r="C49" s="8"/>
      <c r="D49" s="9"/>
      <c r="E49" s="38" t="s">
        <v>83</v>
      </c>
      <c r="F49" s="38"/>
    </row>
    <row r="50" spans="1:6" s="15" customFormat="1" ht="15.75" customHeight="1">
      <c r="A50" s="25" t="s">
        <v>0</v>
      </c>
      <c r="B50" s="27" t="s">
        <v>1</v>
      </c>
      <c r="C50" s="27" t="s">
        <v>2</v>
      </c>
      <c r="D50" s="29" t="s">
        <v>82</v>
      </c>
      <c r="E50" s="30"/>
      <c r="F50" s="31"/>
    </row>
    <row r="51" spans="1:6" s="15" customFormat="1" ht="63" customHeight="1">
      <c r="A51" s="26"/>
      <c r="B51" s="28"/>
      <c r="C51" s="28"/>
      <c r="D51" s="11" t="s">
        <v>90</v>
      </c>
      <c r="E51" s="11" t="s">
        <v>86</v>
      </c>
      <c r="F51" s="11" t="s">
        <v>91</v>
      </c>
    </row>
    <row r="52" spans="1:6" s="15" customFormat="1" ht="15.75" customHeight="1">
      <c r="A52" s="16">
        <v>1</v>
      </c>
      <c r="B52" s="17" t="s">
        <v>3</v>
      </c>
      <c r="C52" s="17" t="s">
        <v>4</v>
      </c>
      <c r="D52" s="18">
        <v>4</v>
      </c>
      <c r="E52" s="11">
        <v>5</v>
      </c>
      <c r="F52" s="11">
        <v>6</v>
      </c>
    </row>
    <row r="53" spans="1:12" s="15" customFormat="1" ht="15.75" customHeight="1">
      <c r="A53" s="12" t="s">
        <v>5</v>
      </c>
      <c r="B53" s="12" t="s">
        <v>6</v>
      </c>
      <c r="C53" s="13" t="s">
        <v>7</v>
      </c>
      <c r="D53" s="10"/>
      <c r="E53" s="19"/>
      <c r="F53" s="19"/>
      <c r="L53" s="15" t="s">
        <v>85</v>
      </c>
    </row>
    <row r="54" spans="1:6" s="15" customFormat="1" ht="30">
      <c r="A54" s="12" t="s">
        <v>3</v>
      </c>
      <c r="B54" s="12" t="s">
        <v>8</v>
      </c>
      <c r="C54" s="13" t="s">
        <v>9</v>
      </c>
      <c r="D54" s="10">
        <f>D55</f>
        <v>0</v>
      </c>
      <c r="E54" s="10">
        <f>E55</f>
        <v>0</v>
      </c>
      <c r="F54" s="10">
        <f>F55</f>
        <v>0</v>
      </c>
    </row>
    <row r="55" spans="1:6" s="15" customFormat="1" ht="30.75" customHeight="1">
      <c r="A55" s="12" t="s">
        <v>4</v>
      </c>
      <c r="B55" s="12" t="s">
        <v>10</v>
      </c>
      <c r="C55" s="14" t="s">
        <v>68</v>
      </c>
      <c r="D55" s="10"/>
      <c r="E55" s="19"/>
      <c r="F55" s="19"/>
    </row>
    <row r="56" spans="1:6" s="15" customFormat="1" ht="30">
      <c r="A56" s="12" t="s">
        <v>11</v>
      </c>
      <c r="B56" s="12" t="s">
        <v>12</v>
      </c>
      <c r="C56" s="13" t="s">
        <v>13</v>
      </c>
      <c r="D56" s="10">
        <f>D57</f>
        <v>0</v>
      </c>
      <c r="E56" s="10">
        <f>E58+E59</f>
        <v>0</v>
      </c>
      <c r="F56" s="10">
        <f>F58+F59</f>
        <v>0</v>
      </c>
    </row>
    <row r="57" spans="1:6" s="15" customFormat="1" ht="45" customHeight="1">
      <c r="A57" s="12" t="s">
        <v>14</v>
      </c>
      <c r="B57" s="12" t="s">
        <v>69</v>
      </c>
      <c r="C57" s="13" t="s">
        <v>15</v>
      </c>
      <c r="D57" s="10">
        <v>0</v>
      </c>
      <c r="E57" s="10">
        <f>E58</f>
        <v>0</v>
      </c>
      <c r="F57" s="10">
        <f>F58</f>
        <v>0</v>
      </c>
    </row>
    <row r="58" spans="1:10" s="15" customFormat="1" ht="50.25" customHeight="1">
      <c r="A58" s="12" t="s">
        <v>16</v>
      </c>
      <c r="B58" s="12" t="s">
        <v>70</v>
      </c>
      <c r="C58" s="13" t="s">
        <v>71</v>
      </c>
      <c r="D58" s="10"/>
      <c r="E58" s="10"/>
      <c r="F58" s="10"/>
      <c r="J58" s="15" t="s">
        <v>85</v>
      </c>
    </row>
    <row r="59" spans="1:6" s="15" customFormat="1" ht="50.25" customHeight="1">
      <c r="A59" s="12" t="s">
        <v>17</v>
      </c>
      <c r="B59" s="12" t="s">
        <v>72</v>
      </c>
      <c r="C59" s="13" t="s">
        <v>18</v>
      </c>
      <c r="D59" s="21">
        <f>D60</f>
        <v>-5500000</v>
      </c>
      <c r="E59" s="21">
        <f>E60</f>
        <v>0</v>
      </c>
      <c r="F59" s="21">
        <f>F60</f>
        <v>0</v>
      </c>
    </row>
    <row r="60" spans="1:6" s="15" customFormat="1" ht="45">
      <c r="A60" s="12" t="s">
        <v>19</v>
      </c>
      <c r="B60" s="12" t="s">
        <v>79</v>
      </c>
      <c r="C60" s="13" t="s">
        <v>80</v>
      </c>
      <c r="D60" s="21">
        <v>-5500000</v>
      </c>
      <c r="E60" s="21"/>
      <c r="F60" s="22"/>
    </row>
    <row r="61" spans="1:6" s="15" customFormat="1" ht="15">
      <c r="A61" s="12" t="s">
        <v>20</v>
      </c>
      <c r="B61" s="12" t="s">
        <v>21</v>
      </c>
      <c r="C61" s="13" t="s">
        <v>81</v>
      </c>
      <c r="D61" s="21">
        <f>D62+D66</f>
        <v>12864829.009999752</v>
      </c>
      <c r="E61" s="21">
        <f>E62+E66</f>
        <v>0</v>
      </c>
      <c r="F61" s="21">
        <f>F62+F66</f>
        <v>0</v>
      </c>
    </row>
    <row r="62" spans="1:6" s="15" customFormat="1" ht="15">
      <c r="A62" s="12" t="s">
        <v>22</v>
      </c>
      <c r="B62" s="12" t="s">
        <v>23</v>
      </c>
      <c r="C62" s="13" t="s">
        <v>24</v>
      </c>
      <c r="D62" s="21">
        <f>D63</f>
        <v>-2342569355.76</v>
      </c>
      <c r="E62" s="22">
        <f aca="true" t="shared" si="0" ref="E62:F64">E63</f>
        <v>-958296127.34</v>
      </c>
      <c r="F62" s="22">
        <f t="shared" si="0"/>
        <v>-972269797.34</v>
      </c>
    </row>
    <row r="63" spans="1:6" s="15" customFormat="1" ht="15">
      <c r="A63" s="12" t="s">
        <v>25</v>
      </c>
      <c r="B63" s="12" t="s">
        <v>26</v>
      </c>
      <c r="C63" s="13" t="s">
        <v>27</v>
      </c>
      <c r="D63" s="21">
        <f>D64</f>
        <v>-2342569355.76</v>
      </c>
      <c r="E63" s="22">
        <f t="shared" si="0"/>
        <v>-958296127.34</v>
      </c>
      <c r="F63" s="22">
        <f t="shared" si="0"/>
        <v>-972269797.34</v>
      </c>
    </row>
    <row r="64" spans="1:6" s="15" customFormat="1" ht="15">
      <c r="A64" s="12" t="s">
        <v>28</v>
      </c>
      <c r="B64" s="12" t="s">
        <v>29</v>
      </c>
      <c r="C64" s="13" t="s">
        <v>30</v>
      </c>
      <c r="D64" s="21">
        <f>D65</f>
        <v>-2342569355.76</v>
      </c>
      <c r="E64" s="22">
        <f t="shared" si="0"/>
        <v>-958296127.34</v>
      </c>
      <c r="F64" s="22">
        <f t="shared" si="0"/>
        <v>-972269797.34</v>
      </c>
    </row>
    <row r="65" spans="1:6" s="15" customFormat="1" ht="30">
      <c r="A65" s="12" t="s">
        <v>31</v>
      </c>
      <c r="B65" s="12" t="s">
        <v>32</v>
      </c>
      <c r="C65" s="13" t="s">
        <v>33</v>
      </c>
      <c r="D65" s="21">
        <v>-2342569355.76</v>
      </c>
      <c r="E65" s="22">
        <v>-958296127.34</v>
      </c>
      <c r="F65" s="22">
        <v>-972269797.34</v>
      </c>
    </row>
    <row r="66" spans="1:6" s="15" customFormat="1" ht="15">
      <c r="A66" s="12" t="s">
        <v>34</v>
      </c>
      <c r="B66" s="12" t="s">
        <v>35</v>
      </c>
      <c r="C66" s="13" t="s">
        <v>36</v>
      </c>
      <c r="D66" s="21">
        <f>D69</f>
        <v>2355434184.77</v>
      </c>
      <c r="E66" s="21">
        <f>E69</f>
        <v>958296127.34</v>
      </c>
      <c r="F66" s="21">
        <f>F69</f>
        <v>972269797.34</v>
      </c>
    </row>
    <row r="67" spans="1:6" s="15" customFormat="1" ht="15">
      <c r="A67" s="12" t="s">
        <v>37</v>
      </c>
      <c r="B67" s="12" t="s">
        <v>38</v>
      </c>
      <c r="C67" s="13" t="s">
        <v>39</v>
      </c>
      <c r="D67" s="21">
        <f>D69</f>
        <v>2355434184.77</v>
      </c>
      <c r="E67" s="21">
        <f>E69</f>
        <v>958296127.34</v>
      </c>
      <c r="F67" s="21">
        <f>F69</f>
        <v>972269797.34</v>
      </c>
    </row>
    <row r="68" spans="1:6" s="15" customFormat="1" ht="15">
      <c r="A68" s="12" t="s">
        <v>40</v>
      </c>
      <c r="B68" s="12" t="s">
        <v>41</v>
      </c>
      <c r="C68" s="13" t="s">
        <v>42</v>
      </c>
      <c r="D68" s="21">
        <f>D69</f>
        <v>2355434184.77</v>
      </c>
      <c r="E68" s="21">
        <f>E69</f>
        <v>958296127.34</v>
      </c>
      <c r="F68" s="21">
        <f>F69</f>
        <v>972269797.34</v>
      </c>
    </row>
    <row r="69" spans="1:6" s="15" customFormat="1" ht="30">
      <c r="A69" s="12" t="s">
        <v>43</v>
      </c>
      <c r="B69" s="12" t="s">
        <v>44</v>
      </c>
      <c r="C69" s="13" t="s">
        <v>45</v>
      </c>
      <c r="D69" s="21">
        <f>2349934184.77+5500000</f>
        <v>2355434184.77</v>
      </c>
      <c r="E69" s="22">
        <v>958296127.34</v>
      </c>
      <c r="F69" s="22">
        <v>972269797.34</v>
      </c>
    </row>
    <row r="70" spans="1:6" s="15" customFormat="1" ht="30">
      <c r="A70" s="12" t="s">
        <v>46</v>
      </c>
      <c r="B70" s="12" t="s">
        <v>47</v>
      </c>
      <c r="C70" s="13" t="s">
        <v>48</v>
      </c>
      <c r="D70" s="21">
        <f>D71</f>
        <v>0</v>
      </c>
      <c r="E70" s="21">
        <f>E71</f>
        <v>0</v>
      </c>
      <c r="F70" s="21">
        <f>F71</f>
        <v>0</v>
      </c>
    </row>
    <row r="71" spans="1:6" s="15" customFormat="1" ht="30">
      <c r="A71" s="12" t="s">
        <v>49</v>
      </c>
      <c r="B71" s="12" t="s">
        <v>50</v>
      </c>
      <c r="C71" s="13" t="s">
        <v>51</v>
      </c>
      <c r="D71" s="21">
        <f>D72-D76</f>
        <v>0</v>
      </c>
      <c r="E71" s="21">
        <v>0</v>
      </c>
      <c r="F71" s="21">
        <v>0</v>
      </c>
    </row>
    <row r="72" spans="1:6" s="15" customFormat="1" ht="30">
      <c r="A72" s="12" t="s">
        <v>52</v>
      </c>
      <c r="B72" s="12" t="s">
        <v>53</v>
      </c>
      <c r="C72" s="13" t="s">
        <v>54</v>
      </c>
      <c r="D72" s="21"/>
      <c r="E72" s="21" t="s">
        <v>85</v>
      </c>
      <c r="F72" s="21"/>
    </row>
    <row r="73" spans="1:6" s="15" customFormat="1" ht="45">
      <c r="A73" s="12" t="s">
        <v>55</v>
      </c>
      <c r="B73" s="12" t="s">
        <v>56</v>
      </c>
      <c r="C73" s="13" t="s">
        <v>73</v>
      </c>
      <c r="D73" s="10"/>
      <c r="E73" s="19"/>
      <c r="F73" s="19"/>
    </row>
    <row r="74" spans="1:6" s="15" customFormat="1" ht="45">
      <c r="A74" s="12" t="s">
        <v>57</v>
      </c>
      <c r="B74" s="12" t="s">
        <v>58</v>
      </c>
      <c r="C74" s="13" t="s">
        <v>59</v>
      </c>
      <c r="D74" s="10"/>
      <c r="E74" s="11" t="s">
        <v>84</v>
      </c>
      <c r="F74" s="11"/>
    </row>
    <row r="75" spans="1:6" s="15" customFormat="1" ht="45">
      <c r="A75" s="12" t="s">
        <v>60</v>
      </c>
      <c r="B75" s="12" t="s">
        <v>78</v>
      </c>
      <c r="C75" s="13" t="s">
        <v>61</v>
      </c>
      <c r="D75" s="10" t="s">
        <v>85</v>
      </c>
      <c r="E75" s="19"/>
      <c r="F75" s="19"/>
    </row>
    <row r="76" spans="1:6" s="15" customFormat="1" ht="30">
      <c r="A76" s="12" t="s">
        <v>62</v>
      </c>
      <c r="B76" s="12" t="s">
        <v>74</v>
      </c>
      <c r="C76" s="13" t="s">
        <v>63</v>
      </c>
      <c r="D76" s="10"/>
      <c r="E76" s="19"/>
      <c r="F76" s="19"/>
    </row>
    <row r="77" spans="1:6" s="15" customFormat="1" ht="45">
      <c r="A77" s="12" t="s">
        <v>64</v>
      </c>
      <c r="B77" s="12" t="s">
        <v>75</v>
      </c>
      <c r="C77" s="13" t="s">
        <v>77</v>
      </c>
      <c r="D77" s="10"/>
      <c r="E77" s="19"/>
      <c r="F77" s="19"/>
    </row>
    <row r="78" spans="1:6" s="15" customFormat="1" ht="45">
      <c r="A78" s="12" t="s">
        <v>76</v>
      </c>
      <c r="B78" s="12" t="s">
        <v>65</v>
      </c>
      <c r="C78" s="13" t="s">
        <v>66</v>
      </c>
      <c r="D78" s="10"/>
      <c r="E78" s="19"/>
      <c r="F78" s="19"/>
    </row>
    <row r="79" spans="1:6" s="15" customFormat="1" ht="20.25" customHeight="1">
      <c r="A79" s="32" t="s">
        <v>67</v>
      </c>
      <c r="B79" s="33"/>
      <c r="C79" s="34"/>
      <c r="D79" s="21">
        <f>D56+D59+D61+D70</f>
        <v>7364829.009999752</v>
      </c>
      <c r="E79" s="10">
        <f>E56+E61+E70</f>
        <v>0</v>
      </c>
      <c r="F79" s="10">
        <f>F56+F61+F70</f>
        <v>0</v>
      </c>
    </row>
  </sheetData>
  <sheetProtection/>
  <mergeCells count="42">
    <mergeCell ref="D20:F20"/>
    <mergeCell ref="D21:F21"/>
    <mergeCell ref="D30:F30"/>
    <mergeCell ref="D31:F31"/>
    <mergeCell ref="D32:F32"/>
    <mergeCell ref="D33:F33"/>
    <mergeCell ref="C8:D8"/>
    <mergeCell ref="C9:D9"/>
    <mergeCell ref="D25:F25"/>
    <mergeCell ref="D26:F26"/>
    <mergeCell ref="D27:F27"/>
    <mergeCell ref="D28:F28"/>
    <mergeCell ref="D22:F22"/>
    <mergeCell ref="D23:F23"/>
    <mergeCell ref="D15:F15"/>
    <mergeCell ref="D16:F16"/>
    <mergeCell ref="C1:D1"/>
    <mergeCell ref="C2:D2"/>
    <mergeCell ref="C3:D3"/>
    <mergeCell ref="C4:D4"/>
    <mergeCell ref="C6:D6"/>
    <mergeCell ref="C7:D7"/>
    <mergeCell ref="A79:C79"/>
    <mergeCell ref="C11:D11"/>
    <mergeCell ref="C12:D12"/>
    <mergeCell ref="C13:D13"/>
    <mergeCell ref="A47:F47"/>
    <mergeCell ref="D37:F37"/>
    <mergeCell ref="D38:F38"/>
    <mergeCell ref="E49:F49"/>
    <mergeCell ref="D36:F36"/>
    <mergeCell ref="D35:F35"/>
    <mergeCell ref="D17:F17"/>
    <mergeCell ref="D18:F18"/>
    <mergeCell ref="A50:A51"/>
    <mergeCell ref="B50:B51"/>
    <mergeCell ref="C50:C51"/>
    <mergeCell ref="D50:F50"/>
    <mergeCell ref="D40:F40"/>
    <mergeCell ref="D41:F41"/>
    <mergeCell ref="D42:F42"/>
    <mergeCell ref="D43:F43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2022-04-27T09:28:37Z</cp:lastPrinted>
  <dcterms:created xsi:type="dcterms:W3CDTF">1996-10-08T23:32:33Z</dcterms:created>
  <dcterms:modified xsi:type="dcterms:W3CDTF">2022-10-21T06:21:30Z</dcterms:modified>
  <cp:category/>
  <cp:version/>
  <cp:contentType/>
  <cp:contentStatus/>
</cp:coreProperties>
</file>